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__ProjectTeam\_TAX PRODUCTION\2021 Closed End Year End Tax\Closed End Funds\ICI\"/>
    </mc:Choice>
  </mc:AlternateContent>
  <xr:revisionPtr revIDLastSave="0" documentId="13_ncr:1_{00B95073-C629-4E66-8AEF-976DD2D1C8AE}" xr6:coauthVersionLast="47" xr6:coauthVersionMax="47" xr10:uidLastSave="{00000000-0000-0000-0000-000000000000}"/>
  <bookViews>
    <workbookView xWindow="24525" yWindow="3900" windowWidth="23475" windowHeight="10560" xr2:uid="{B03125B5-0E27-4E11-A0C5-D013190B30E9}"/>
  </bookViews>
  <sheets>
    <sheet name="Secondary Layout - Final" sheetId="1" r:id="rId1"/>
  </sheets>
  <definedNames>
    <definedName name="_xlnm._FilterDatabase" localSheetId="0" hidden="1">'Secondary Layout - Final'!$A$14:$CM$33</definedName>
    <definedName name="_xlnm.Print_Area" localSheetId="0">'Secondary Layout - Final'!$A$1:$CD$23</definedName>
    <definedName name="_xlnm.Print_Titles" localSheetId="0">'Secondary Layout - Final'!$A:$C,'Secondary Layout - Final'!$1:$16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<sst xmlns="http://schemas.openxmlformats.org/spreadsheetml/2006/main" count="172" uniqueCount="155">
  <si>
    <t>Secondary Layout Report Date:</t>
  </si>
  <si>
    <t>TARGET DELIVERY DATE: January 25, 2022</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</si>
  <si>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</si>
  <si>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t>
  </si>
  <si>
    <t>(no requirement to list in CUSIP order)</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</si>
  <si>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</si>
  <si>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</si>
  <si>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</si>
  <si>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</si>
  <si>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</si>
  <si>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</si>
  <si>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</si>
  <si>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</si>
  <si>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</si>
  <si>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</si>
  <si>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</si>
  <si>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</si>
  <si>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</si>
  <si>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</si>
  <si>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</si>
  <si>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</si>
  <si>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</si>
  <si>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</si>
  <si>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</si>
  <si>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</si>
  <si>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</si>
  <si>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</si>
  <si>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</si>
  <si>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</si>
  <si>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</si>
  <si>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</si>
  <si>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Section 163(j)-</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</si>
  <si>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</si>
  <si>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</si>
  <si>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</si>
  <si>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</si>
  <si>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</si>
  <si>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</si>
  <si>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</si>
  <si>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</si>
  <si>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</si>
  <si>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</si>
  <si>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</si>
  <si>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</si>
  <si>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</si>
  <si>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</si>
  <si>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</si>
  <si>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</si>
  <si>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</si>
  <si>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Related</t>
  </si>
  <si>
    <t>Security Description</t>
  </si>
  <si>
    <t>Ticker</t>
  </si>
  <si>
    <t xml:space="preserve">IRS Form </t>
  </si>
  <si>
    <t>Col. 17 on</t>
  </si>
  <si>
    <t xml:space="preserve">904(b)(2)(B) type limitation </t>
  </si>
  <si>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</si>
  <si>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</si>
  <si>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</si>
  <si>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</si>
  <si>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</si>
  <si>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</si>
  <si>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</si>
  <si>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</si>
  <si>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</si>
  <si>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</si>
  <si>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</si>
  <si>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</si>
  <si>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</si>
  <si>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Interest</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</si>
  <si>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</si>
  <si>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</si>
  <si>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</si>
  <si>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</si>
  <si>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</si>
  <si>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</si>
  <si>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</si>
  <si>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</si>
  <si>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</si>
  <si>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</si>
  <si>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</si>
  <si>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</si>
  <si>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</si>
  <si>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</si>
  <si>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</si>
  <si>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</si>
  <si>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</si>
  <si>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</si>
  <si>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</si>
  <si>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</si>
  <si>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</si>
  <si>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</si>
  <si>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</si>
  <si>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</si>
  <si>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</si>
  <si>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</si>
  <si>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</si>
  <si>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</si>
  <si>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</si>
  <si>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</si>
  <si>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</si>
  <si>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</si>
  <si>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</si>
  <si>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</si>
  <si>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</si>
  <si>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</si>
  <si>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</si>
  <si>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</si>
  <si>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</si>
  <si>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</si>
  <si>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</si>
  <si>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</si>
  <si>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</si>
  <si>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</si>
  <si>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</si>
  <si>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</si>
  <si>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</si>
  <si>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</si>
  <si>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</si>
  <si>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</si>
  <si>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</si>
  <si>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</si>
  <si>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</si>
  <si>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</si>
  <si>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</si>
  <si>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</si>
  <si>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</si>
  <si>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</si>
  <si>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</si>
  <si>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</si>
  <si>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</si>
  <si>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</si>
  <si>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</si>
  <si>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</si>
  <si>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</si>
  <si>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</si>
  <si>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</si>
  <si>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</si>
  <si>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</si>
  <si>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</si>
  <si>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</si>
  <si>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</si>
  <si>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</si>
  <si>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</si>
  <si>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Dividends*</t>
  </si>
  <si>
    <t>Duff &amp; Phelps Utility and Infrastructure Fund Inc.</t>
  </si>
  <si>
    <t>26433C105</t>
  </si>
  <si>
    <t>XDPGX</t>
  </si>
  <si>
    <t>Virtus Global Multi-Sector Income Fund</t>
  </si>
  <si>
    <t>92829B101</t>
  </si>
  <si>
    <t>XVGIX</t>
  </si>
  <si>
    <t>Virtus Total Return Fund Inc.</t>
  </si>
  <si>
    <t>92835W107</t>
  </si>
  <si>
    <t>XZTRX</t>
  </si>
  <si>
    <r>
      <t xml:space="preserve">Obligations </t>
    </r>
    <r>
      <rPr>
        <b/>
        <sz val="11"/>
        <rFont val="Calibri"/>
        <family val="2"/>
        <scheme val="minor"/>
      </rPr>
      <t>Not Satisfied</t>
    </r>
  </si>
  <si>
    <r>
      <t xml:space="preserve">Dividends </t>
    </r>
    <r>
      <rPr>
        <b/>
        <sz val="11"/>
        <rFont val="Calibri"/>
        <family val="2"/>
        <scheme val="minor"/>
      </rPr>
      <t>Not Satisfied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</si>
</sst>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8" x14ac:knownFonts="1">
    <font>
      <sz val="10"/>
      <name val="Arial"/>
      <family val="2"/>
    </font>
    <font>
      <sz val="11"/>
      <color theme="1"/>
      <name val="Calibri"/>
      <family val="2"/>
      <scheme val="minor"/>
    </font>
    <font>
      <sz val="10"/>
      <name val="Arial"/>
      <family val="2"/>
    </font>
    <font>
      <i/>
      <sz val="11"/>
      <name val="Calibri"/>
      <family val="2"/>
      <scheme val="minor"/>
    </font>
    <font>
      <b/>
      <sz val="11"/>
      <name val="Calibri"/>
      <family val="2"/>
      <scheme val="minor"/>
    </font>
    <font>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5"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43">
    <xf numFmtId="0" fontId="0" fillId="0" borderId="0" xfId="0"/>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left"/>
    </xf>
    <xf numFmtId="0" fontId="5" fillId="0" borderId="0" xfId="0" applyFont="1" applyAlignment="1">
      <alignment horizontal="center"/>
    </xf>
    <xf numFmtId="14" fontId="5" fillId="0" borderId="1" xfId="0" applyNumberFormat="1" applyFont="1" applyBorder="1" applyAlignment="1">
      <alignment horizontal="center"/>
    </xf>
    <xf numFmtId="0" fontId="5" fillId="0" borderId="0" xfId="0" applyFont="1"/>
    <xf numFmtId="0" fontId="4" fillId="0" borderId="0" xfId="0" applyFont="1" applyAlignment="1">
      <alignment horizontal="center"/>
    </xf>
    <xf numFmtId="0" fontId="5" fillId="0" borderId="0" xfId="0" applyFont="1" applyAlignment="1">
      <alignment vertical="top" wrapText="1"/>
    </xf>
    <xf numFmtId="0" fontId="5" fillId="0" borderId="0" xfId="0" applyFont="1" applyAlignment="1">
      <alignment wrapText="1"/>
    </xf>
    <xf numFmtId="0" fontId="6" fillId="0" borderId="0" xfId="0" applyFont="1" applyAlignment="1">
      <alignment horizontal="left"/>
    </xf>
    <xf numFmtId="0" fontId="4" fillId="0" borderId="0" xfId="0" applyFont="1"/>
    <xf numFmtId="0" fontId="5" fillId="2"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4" fillId="0" borderId="4"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4" xfId="0" applyFont="1" applyFill="1" applyBorder="1"/>
    <xf numFmtId="0" fontId="3" fillId="0" borderId="3" xfId="0" applyFont="1" applyFill="1" applyBorder="1" applyAlignment="1">
      <alignment horizontal="center"/>
    </xf>
    <xf numFmtId="0" fontId="5" fillId="0" borderId="5" xfId="0" applyFont="1" applyFill="1" applyBorder="1" applyAlignment="1">
      <alignment horizontal="center"/>
    </xf>
    <xf numFmtId="0" fontId="5" fillId="0" borderId="5" xfId="0" applyFont="1" applyFill="1" applyBorder="1"/>
    <xf numFmtId="0" fontId="5" fillId="0" borderId="6" xfId="0" applyFont="1" applyFill="1" applyBorder="1" applyAlignment="1">
      <alignment horizontal="center"/>
    </xf>
    <xf numFmtId="0" fontId="5" fillId="0" borderId="7" xfId="0" applyFont="1" applyFill="1" applyBorder="1"/>
    <xf numFmtId="0" fontId="5" fillId="0" borderId="6" xfId="0" applyFont="1" applyFill="1" applyBorder="1"/>
    <xf numFmtId="0" fontId="5" fillId="0" borderId="7" xfId="0" applyFont="1" applyFill="1" applyBorder="1" applyAlignment="1">
      <alignment horizontal="center"/>
    </xf>
    <xf numFmtId="0" fontId="5" fillId="0" borderId="0" xfId="0" applyFont="1" applyFill="1" applyAlignment="1">
      <alignment horizontal="center" wrapText="1"/>
    </xf>
    <xf numFmtId="0" fontId="7" fillId="0" borderId="0" xfId="0" applyFont="1" applyFill="1" applyAlignment="1">
      <alignment horizont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horizontal="center"/>
    </xf>
    <xf numFmtId="164" fontId="5" fillId="0" borderId="0" xfId="1" applyNumberFormat="1" applyFont="1" applyFill="1" applyBorder="1" applyAlignment="1">
      <alignment horizontal="right"/>
    </xf>
    <xf numFmtId="164" fontId="5" fillId="0" borderId="0" xfId="1" applyNumberFormat="1" applyFont="1" applyFill="1" applyAlignment="1">
      <alignment horizontal="center"/>
    </xf>
    <xf numFmtId="164" fontId="5" fillId="0" borderId="0" xfId="1" applyNumberFormat="1" applyFont="1" applyFill="1"/>
    <xf numFmtId="10" fontId="1" fillId="0" borderId="0" xfId="0" applyNumberFormat="1" applyFont="1" applyAlignment="1">
      <alignment horizontal="center" vertical="center"/>
    </xf>
    <xf numFmtId="164" fontId="5" fillId="0" borderId="0" xfId="0" applyNumberFormat="1" applyFont="1" applyFill="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5" fillId="0" borderId="0" xfId="0" applyFont="1" applyAlignment="1">
      <alignment vertical="top" wrapText="1"/>
    </xf>
    <xf numFmtId="0" fontId="5" fillId="0" borderId="6" xfId="0" applyFont="1" applyFill="1" applyBorder="1" applyAlignment="1">
      <alignment horizontal="center"/>
    </xf>
    <xf numFmtId="0" fontId="5" fillId="0" borderId="0" xfId="0" applyFont="1" applyFill="1" applyAlignment="1">
      <alignment horizontal="center"/>
    </xf>
    <xf numFmtId="0" fontId="5" fillId="0" borderId="7"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47D2-DC76-4FD6-BCF2-BEFDFA0EE351}">
  <dimension ref="A1:CM33"/>
  <sheetViews>
    <sheetView showGridLines="0" tabSelected="1" zoomScaleNormal="100" workbookViewId="0">
      <pane xSplit="3" ySplit="14" topLeftCell="D15" activePane="bottomRight" state="frozen"/>
      <selection pane="topRight" activeCell="D1" sqref="D1"/>
      <selection pane="bottomLeft" activeCell="A15" sqref="A15"/>
      <selection pane="bottomRight"/>
    </sheetView>
  </sheetViews>
  <sheetFormatPr defaultRowHeight="15" x14ac:dyDescent="0.25"/>
  <cols>
    <col min="1" max="1" width="51.5703125" style="6" customWidth="1"/>
    <col min="2" max="2" width="12.7109375" style="4" customWidth="1"/>
    <col min="3" max="3" width="11.85546875" style="4" customWidth="1"/>
    <col min="4" max="4" width="10.28515625" style="6" customWidth="1"/>
    <col min="5" max="5" width="11.5703125" style="6" customWidth="1"/>
    <col min="6" max="6" width="12.85546875" style="6" customWidth="1"/>
    <col min="7" max="7" width="33.85546875" style="6" customWidth="1"/>
    <col min="8" max="8" width="15.85546875" style="6" customWidth="1"/>
    <col min="9" max="9" width="25.42578125" style="6" customWidth="1"/>
    <col min="10" max="10" width="23.42578125" style="6" customWidth="1"/>
    <col min="11" max="12" width="18.140625" style="6" customWidth="1"/>
    <col min="13" max="13" width="11.42578125" style="6" customWidth="1"/>
    <col min="14" max="14" width="11.7109375" style="6" customWidth="1"/>
    <col min="15" max="15" width="11" style="6" customWidth="1"/>
    <col min="16" max="16" width="10.42578125" style="6" customWidth="1"/>
    <col min="17" max="17" width="11.28515625" style="6" bestFit="1" customWidth="1"/>
    <col min="18" max="18" width="10.140625" style="6" customWidth="1"/>
    <col min="19" max="19" width="10" style="6" customWidth="1"/>
    <col min="20" max="20" width="11" style="6" customWidth="1"/>
    <col min="21" max="21" width="10.7109375" style="6" customWidth="1"/>
    <col min="22" max="22" width="11.28515625" style="6" customWidth="1"/>
    <col min="23" max="23" width="16.28515625" style="6" customWidth="1"/>
    <col min="24" max="24" width="10.140625" style="6" customWidth="1"/>
    <col min="25" max="25" width="11" style="6" customWidth="1"/>
    <col min="26" max="26" width="12.140625" style="6" customWidth="1"/>
    <col min="27" max="27" width="11" style="6" customWidth="1"/>
    <col min="28" max="28" width="10.5703125" style="6" customWidth="1"/>
    <col min="29" max="29" width="11.140625" style="6" customWidth="1"/>
    <col min="30" max="30" width="10.28515625" style="6" customWidth="1"/>
    <col min="31" max="31" width="10.85546875" style="6" customWidth="1"/>
    <col min="32" max="32" width="10.140625" style="6" customWidth="1"/>
    <col min="33" max="33" width="11.140625" style="6" customWidth="1"/>
    <col min="34" max="34" width="10.42578125" style="6" customWidth="1"/>
    <col min="35" max="35" width="11" style="6" customWidth="1"/>
    <col min="36" max="36" width="11.5703125" style="6" customWidth="1"/>
    <col min="37" max="43" width="10.5703125" style="6" customWidth="1"/>
    <col min="44" max="44" width="11.28515625" style="6" customWidth="1"/>
    <col min="45" max="45" width="10.5703125" style="6" customWidth="1"/>
    <col min="46" max="46" width="11.28515625" style="6" customWidth="1"/>
    <col min="47" max="51" width="10.5703125" style="6" customWidth="1"/>
    <col min="52" max="52" width="10.85546875" style="6" customWidth="1"/>
    <col min="53" max="53" width="10.42578125" style="6" customWidth="1"/>
    <col min="54" max="54" width="10.5703125" style="6" customWidth="1"/>
    <col min="55" max="55" width="10.85546875" style="6" customWidth="1"/>
    <col min="56" max="57" width="10.5703125" style="6" customWidth="1"/>
    <col min="58" max="58" width="10.7109375" style="6" customWidth="1"/>
    <col min="59" max="59" width="11.42578125" style="6" customWidth="1"/>
    <col min="60" max="62" width="10.5703125" style="6" customWidth="1"/>
    <col min="63" max="63" width="10.42578125" style="6" customWidth="1"/>
    <col min="64" max="64" width="11.28515625" style="6" customWidth="1"/>
    <col min="65" max="68" width="10.5703125" style="6" customWidth="1"/>
    <col min="69" max="79" width="14.7109375" style="6" customWidth="1"/>
    <col min="80" max="81" width="16" style="6" customWidth="1"/>
    <col min="82" max="82" width="13.5703125" style="6" customWidth="1"/>
    <col min="83" max="16384" width="9.140625" style="6"/>
  </cols>
  <sheetData>
    <row r="1" spans="1:91" ht="15.75" thickBot="1" x14ac:dyDescent="0.3">
      <c r="A1" s="3" t="s">
        <v>0</v>
      </c>
      <c r="C1" s="5">
        <v>44586</v>
      </c>
      <c r="E1" s="3" t="s">
        <v>1</v>
      </c>
      <c r="G1" s="4"/>
      <c r="H1" s="4"/>
      <c r="I1" s="4"/>
      <c r="J1" s="4"/>
    </row>
    <row r="2" spans="1:91" x14ac:dyDescent="0.25">
      <c r="A2" s="3"/>
      <c r="D2" s="4"/>
      <c r="E2" s="4"/>
      <c r="F2" s="7"/>
      <c r="G2" s="4"/>
      <c r="H2" s="4"/>
      <c r="I2" s="4"/>
      <c r="J2" s="4"/>
    </row>
    <row r="3" spans="1:91" x14ac:dyDescent="0.25">
      <c r="A3" s="39" t="s">
        <v>2</v>
      </c>
      <c r="B3" s="39"/>
      <c r="C3" s="39"/>
      <c r="D3" s="39"/>
      <c r="E3" s="39"/>
      <c r="F3" s="39"/>
      <c r="G3" s="39"/>
      <c r="H3" s="39"/>
      <c r="I3" s="39"/>
      <c r="J3" s="39"/>
    </row>
    <row r="4" spans="1:9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8"/>
    </row>
    <row r="5" spans="1:91" ht="19.5" customHeight="1" x14ac:dyDescent="0.25">
      <c r="A5" s="1"/>
      <c r="B5" s="2"/>
      <c r="C5" s="2"/>
      <c r="D5" s="1"/>
      <c r="E5" s="1"/>
      <c r="F5" s="1"/>
      <c r="G5" s="1"/>
      <c r="H5" s="9"/>
      <c r="I5" s="9"/>
      <c r="J5" s="9"/>
    </row>
    <row r="6" spans="1:91" x14ac:dyDescent="0.25">
      <c r="A6" s="10" t="s">
        <v>3</v>
      </c>
      <c r="D6" s="4"/>
      <c r="E6" s="4"/>
      <c r="F6" s="4"/>
      <c r="G6" s="4"/>
      <c r="H6" s="4"/>
      <c r="I6" s="4"/>
      <c r="J6" s="4"/>
    </row>
    <row r="7" spans="1:91" x14ac:dyDescent="0.25">
      <c r="A7" s="10" t="s">
        <v>4</v>
      </c>
      <c r="D7" s="11" t="s">
        <v>5</v>
      </c>
      <c r="E7" s="4"/>
      <c r="F7" s="4"/>
      <c r="G7" s="4"/>
      <c r="H7" s="4"/>
      <c r="I7" s="4"/>
      <c r="J7" s="4"/>
      <c r="Q7" s="11"/>
      <c r="AF7" s="11"/>
      <c r="AU7" s="11"/>
    </row>
    <row r="8" spans="1:91" s="4" customFormat="1" ht="12.75" customHeight="1" x14ac:dyDescent="0.25">
      <c r="A8" s="12">
        <v>1</v>
      </c>
      <c r="B8" s="12">
        <v>2</v>
      </c>
      <c r="C8" s="12">
        <v>3</v>
      </c>
      <c r="D8" s="12">
        <v>4</v>
      </c>
      <c r="E8" s="12">
        <v>5</v>
      </c>
      <c r="F8" s="12">
        <v>6</v>
      </c>
      <c r="G8" s="12">
        <f>F8+1</f>
        <v>7</v>
      </c>
      <c r="H8" s="12">
        <f t="shared" ref="H8:AV8" si="0">G8+1</f>
        <v>8</v>
      </c>
      <c r="I8" s="12">
        <v>9</v>
      </c>
      <c r="J8" s="12">
        <v>10</v>
      </c>
      <c r="K8" s="12">
        <v>11</v>
      </c>
      <c r="L8" s="12">
        <v>12</v>
      </c>
      <c r="M8" s="12">
        <f>L8+1</f>
        <v>13</v>
      </c>
      <c r="N8" s="12">
        <f t="shared" si="0"/>
        <v>14</v>
      </c>
      <c r="O8" s="12">
        <f t="shared" si="0"/>
        <v>15</v>
      </c>
      <c r="P8" s="12">
        <f t="shared" si="0"/>
        <v>16</v>
      </c>
      <c r="Q8" s="12">
        <f t="shared" si="0"/>
        <v>17</v>
      </c>
      <c r="R8" s="12">
        <f t="shared" si="0"/>
        <v>18</v>
      </c>
      <c r="S8" s="12">
        <f t="shared" si="0"/>
        <v>19</v>
      </c>
      <c r="T8" s="12">
        <f t="shared" si="0"/>
        <v>20</v>
      </c>
      <c r="U8" s="12">
        <f t="shared" si="0"/>
        <v>21</v>
      </c>
      <c r="V8" s="12">
        <f t="shared" si="0"/>
        <v>22</v>
      </c>
      <c r="W8" s="12">
        <f t="shared" si="0"/>
        <v>23</v>
      </c>
      <c r="X8" s="12">
        <f t="shared" si="0"/>
        <v>24</v>
      </c>
      <c r="Y8" s="12">
        <f t="shared" si="0"/>
        <v>25</v>
      </c>
      <c r="Z8" s="12">
        <f t="shared" si="0"/>
        <v>26</v>
      </c>
      <c r="AA8" s="12">
        <f t="shared" si="0"/>
        <v>27</v>
      </c>
      <c r="AB8" s="12">
        <f t="shared" si="0"/>
        <v>28</v>
      </c>
      <c r="AC8" s="12">
        <f t="shared" si="0"/>
        <v>29</v>
      </c>
      <c r="AD8" s="12">
        <f t="shared" si="0"/>
        <v>30</v>
      </c>
      <c r="AE8" s="12">
        <f t="shared" si="0"/>
        <v>31</v>
      </c>
      <c r="AF8" s="12">
        <f t="shared" si="0"/>
        <v>32</v>
      </c>
      <c r="AG8" s="12">
        <f t="shared" si="0"/>
        <v>33</v>
      </c>
      <c r="AH8" s="12">
        <f t="shared" si="0"/>
        <v>34</v>
      </c>
      <c r="AI8" s="12">
        <f t="shared" si="0"/>
        <v>35</v>
      </c>
      <c r="AJ8" s="12">
        <f t="shared" si="0"/>
        <v>36</v>
      </c>
      <c r="AK8" s="12">
        <f t="shared" si="0"/>
        <v>37</v>
      </c>
      <c r="AL8" s="12">
        <f t="shared" si="0"/>
        <v>38</v>
      </c>
      <c r="AM8" s="12">
        <f t="shared" si="0"/>
        <v>39</v>
      </c>
      <c r="AN8" s="12">
        <f t="shared" si="0"/>
        <v>40</v>
      </c>
      <c r="AO8" s="12">
        <f t="shared" si="0"/>
        <v>41</v>
      </c>
      <c r="AP8" s="12">
        <f t="shared" si="0"/>
        <v>42</v>
      </c>
      <c r="AQ8" s="12">
        <f t="shared" si="0"/>
        <v>43</v>
      </c>
      <c r="AR8" s="12">
        <f t="shared" si="0"/>
        <v>44</v>
      </c>
      <c r="AS8" s="12">
        <f t="shared" si="0"/>
        <v>45</v>
      </c>
      <c r="AT8" s="12">
        <f t="shared" si="0"/>
        <v>46</v>
      </c>
      <c r="AU8" s="12">
        <f t="shared" si="0"/>
        <v>47</v>
      </c>
      <c r="AV8" s="12">
        <f t="shared" si="0"/>
        <v>48</v>
      </c>
      <c r="AW8" s="12">
        <f>AV8+1</f>
        <v>49</v>
      </c>
      <c r="AX8" s="12">
        <f t="shared" ref="AX8:BO8" si="1">AW8+1</f>
        <v>50</v>
      </c>
      <c r="AY8" s="12">
        <f t="shared" si="1"/>
        <v>51</v>
      </c>
      <c r="AZ8" s="12">
        <f t="shared" si="1"/>
        <v>52</v>
      </c>
      <c r="BA8" s="12">
        <f t="shared" si="1"/>
        <v>53</v>
      </c>
      <c r="BB8" s="12">
        <f t="shared" si="1"/>
        <v>54</v>
      </c>
      <c r="BC8" s="12">
        <f t="shared" si="1"/>
        <v>55</v>
      </c>
      <c r="BD8" s="12">
        <f t="shared" si="1"/>
        <v>56</v>
      </c>
      <c r="BE8" s="12">
        <f t="shared" si="1"/>
        <v>57</v>
      </c>
      <c r="BF8" s="12">
        <f t="shared" si="1"/>
        <v>58</v>
      </c>
      <c r="BG8" s="12">
        <f t="shared" si="1"/>
        <v>59</v>
      </c>
      <c r="BH8" s="12">
        <f t="shared" si="1"/>
        <v>60</v>
      </c>
      <c r="BI8" s="12">
        <f t="shared" si="1"/>
        <v>61</v>
      </c>
      <c r="BJ8" s="12">
        <f t="shared" si="1"/>
        <v>62</v>
      </c>
      <c r="BK8" s="12">
        <f t="shared" si="1"/>
        <v>63</v>
      </c>
      <c r="BL8" s="12">
        <f t="shared" si="1"/>
        <v>64</v>
      </c>
      <c r="BM8" s="12">
        <f t="shared" si="1"/>
        <v>65</v>
      </c>
      <c r="BN8" s="12">
        <f t="shared" si="1"/>
        <v>66</v>
      </c>
      <c r="BO8" s="12">
        <f t="shared" si="1"/>
        <v>67</v>
      </c>
      <c r="BP8" s="12">
        <f>BO8+1</f>
        <v>68</v>
      </c>
      <c r="BQ8" s="12">
        <v>69</v>
      </c>
      <c r="BR8" s="12">
        <v>70</v>
      </c>
      <c r="BS8" s="12">
        <v>71</v>
      </c>
      <c r="BT8" s="12">
        <v>72</v>
      </c>
      <c r="BU8" s="12">
        <v>73</v>
      </c>
      <c r="BV8" s="12">
        <v>74</v>
      </c>
      <c r="BW8" s="12">
        <v>75</v>
      </c>
      <c r="BX8" s="12">
        <v>76</v>
      </c>
      <c r="BY8" s="12">
        <v>77</v>
      </c>
      <c r="BZ8" s="12">
        <v>78</v>
      </c>
      <c r="CA8" s="12">
        <v>79</v>
      </c>
      <c r="CB8" s="12">
        <v>80</v>
      </c>
      <c r="CC8" s="12">
        <v>81</v>
      </c>
      <c r="CD8" s="12">
        <v>82</v>
      </c>
    </row>
    <row r="9" spans="1:91" s="17" customFormat="1" x14ac:dyDescent="0.25">
      <c r="A9" s="13"/>
      <c r="B9" s="14"/>
      <c r="C9" s="14"/>
      <c r="D9" s="15" t="s">
        <v>6</v>
      </c>
      <c r="E9" s="14" t="s">
        <v>7</v>
      </c>
      <c r="F9" s="16" t="s">
        <v>8</v>
      </c>
      <c r="G9" s="15" t="s">
        <v>9</v>
      </c>
      <c r="H9" s="15" t="s">
        <v>9</v>
      </c>
      <c r="I9" s="14" t="s">
        <v>10</v>
      </c>
      <c r="J9" s="14" t="s">
        <v>10</v>
      </c>
      <c r="K9" s="16" t="s">
        <v>11</v>
      </c>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9" t="s">
        <v>9</v>
      </c>
      <c r="BR9" s="20"/>
      <c r="BS9" s="19" t="s">
        <v>9</v>
      </c>
      <c r="BT9" s="14"/>
      <c r="BU9" s="14"/>
      <c r="BV9" s="21"/>
      <c r="BW9" s="19" t="s">
        <v>9</v>
      </c>
      <c r="BX9" s="18"/>
      <c r="BY9" s="18"/>
      <c r="BZ9" s="21"/>
      <c r="CA9" s="19" t="s">
        <v>9</v>
      </c>
      <c r="CB9" s="14"/>
      <c r="CC9" s="21"/>
    </row>
    <row r="10" spans="1:91" s="17" customFormat="1" x14ac:dyDescent="0.25">
      <c r="A10" s="22"/>
      <c r="B10" s="16"/>
      <c r="C10" s="16"/>
      <c r="D10" s="16"/>
      <c r="E10" s="16" t="s">
        <v>12</v>
      </c>
      <c r="F10" s="16" t="s">
        <v>13</v>
      </c>
      <c r="G10" s="16" t="s">
        <v>14</v>
      </c>
      <c r="H10" s="16" t="s">
        <v>15</v>
      </c>
      <c r="I10" s="16" t="s">
        <v>16</v>
      </c>
      <c r="J10" s="16" t="s">
        <v>16</v>
      </c>
      <c r="K10" s="16" t="s">
        <v>17</v>
      </c>
      <c r="L10" s="16" t="s">
        <v>18</v>
      </c>
      <c r="BQ10" s="22"/>
      <c r="BR10" s="23"/>
      <c r="BS10" s="40" t="s">
        <v>19</v>
      </c>
      <c r="BT10" s="41"/>
      <c r="BU10" s="41"/>
      <c r="BV10" s="42"/>
      <c r="BW10" s="24"/>
      <c r="BX10" s="41" t="s">
        <v>20</v>
      </c>
      <c r="BY10" s="41"/>
      <c r="BZ10" s="42"/>
      <c r="CA10" s="24"/>
      <c r="CC10" s="23"/>
    </row>
    <row r="11" spans="1:91" s="17" customFormat="1" x14ac:dyDescent="0.25">
      <c r="A11" s="22"/>
      <c r="B11" s="16"/>
      <c r="C11" s="16"/>
      <c r="D11" s="16"/>
      <c r="E11" s="16" t="s">
        <v>21</v>
      </c>
      <c r="F11" s="16" t="s">
        <v>22</v>
      </c>
      <c r="G11" s="16" t="s">
        <v>23</v>
      </c>
      <c r="H11" s="16" t="s">
        <v>24</v>
      </c>
      <c r="I11" s="16" t="s">
        <v>25</v>
      </c>
      <c r="J11" s="16" t="s">
        <v>26</v>
      </c>
      <c r="K11" s="16" t="s">
        <v>27</v>
      </c>
      <c r="L11" s="16" t="s">
        <v>28</v>
      </c>
      <c r="AW11" s="16" t="s">
        <v>29</v>
      </c>
      <c r="BQ11" s="22"/>
      <c r="BR11" s="25"/>
      <c r="BS11" s="22"/>
      <c r="BT11" s="16"/>
      <c r="BU11" s="16"/>
      <c r="BV11" s="25" t="s">
        <v>30</v>
      </c>
      <c r="BW11" s="24"/>
      <c r="BZ11" s="25" t="s">
        <v>30</v>
      </c>
      <c r="CA11" s="24"/>
      <c r="CC11" s="23"/>
      <c r="CD11" s="17" t="s">
        <v>31</v>
      </c>
    </row>
    <row r="12" spans="1:91" s="17" customFormat="1" x14ac:dyDescent="0.25">
      <c r="A12" s="22"/>
      <c r="B12" s="16"/>
      <c r="C12" s="16"/>
      <c r="D12" s="16"/>
      <c r="E12" s="16" t="s">
        <v>32</v>
      </c>
      <c r="F12" s="16" t="s">
        <v>33</v>
      </c>
      <c r="G12" s="16" t="s">
        <v>34</v>
      </c>
      <c r="H12" s="16" t="s">
        <v>35</v>
      </c>
      <c r="I12" s="16" t="s">
        <v>36</v>
      </c>
      <c r="J12" s="16" t="s">
        <v>37</v>
      </c>
      <c r="K12" s="16" t="s">
        <v>33</v>
      </c>
      <c r="L12" s="16" t="s">
        <v>38</v>
      </c>
      <c r="AW12" s="16" t="s">
        <v>39</v>
      </c>
      <c r="BH12" s="16" t="s">
        <v>40</v>
      </c>
      <c r="BQ12" s="22"/>
      <c r="BR12" s="25"/>
      <c r="BS12" s="22"/>
      <c r="BT12" s="16" t="s">
        <v>41</v>
      </c>
      <c r="BU12" s="16" t="s">
        <v>42</v>
      </c>
      <c r="BV12" s="25" t="s">
        <v>43</v>
      </c>
      <c r="BW12" s="24"/>
      <c r="BY12" s="16" t="s">
        <v>44</v>
      </c>
      <c r="BZ12" s="25" t="s">
        <v>45</v>
      </c>
      <c r="CA12" s="22" t="s">
        <v>46</v>
      </c>
      <c r="CB12" s="16" t="s">
        <v>47</v>
      </c>
      <c r="CC12" s="25" t="s">
        <v>48</v>
      </c>
      <c r="CD12" s="16" t="s">
        <v>49</v>
      </c>
    </row>
    <row r="13" spans="1:91" s="17" customFormat="1" x14ac:dyDescent="0.25">
      <c r="A13" s="22" t="s">
        <v>50</v>
      </c>
      <c r="B13" s="16"/>
      <c r="C13" s="16" t="s">
        <v>51</v>
      </c>
      <c r="D13" s="16"/>
      <c r="E13" s="16" t="s">
        <v>52</v>
      </c>
      <c r="F13" s="16" t="s">
        <v>53</v>
      </c>
      <c r="G13" s="16" t="s">
        <v>54</v>
      </c>
      <c r="H13" s="16" t="s">
        <v>53</v>
      </c>
      <c r="I13" s="16" t="s">
        <v>153</v>
      </c>
      <c r="J13" s="16" t="s">
        <v>154</v>
      </c>
      <c r="K13" s="26" t="s">
        <v>55</v>
      </c>
      <c r="L13" s="16" t="s">
        <v>56</v>
      </c>
      <c r="X13" s="16" t="s">
        <v>57</v>
      </c>
      <c r="AW13" s="16" t="s">
        <v>58</v>
      </c>
      <c r="BB13" s="16" t="s">
        <v>59</v>
      </c>
      <c r="BH13" s="16" t="s">
        <v>58</v>
      </c>
      <c r="BQ13" s="22"/>
      <c r="BR13" s="25" t="s">
        <v>60</v>
      </c>
      <c r="BS13" s="22" t="s">
        <v>44</v>
      </c>
      <c r="BT13" s="16" t="s">
        <v>61</v>
      </c>
      <c r="BU13" s="16" t="s">
        <v>62</v>
      </c>
      <c r="BV13" s="25" t="s">
        <v>63</v>
      </c>
      <c r="BW13" s="24"/>
      <c r="BY13" s="17" t="s">
        <v>64</v>
      </c>
      <c r="BZ13" s="25" t="s">
        <v>63</v>
      </c>
      <c r="CA13" s="22" t="s">
        <v>65</v>
      </c>
      <c r="CB13" s="27" t="s">
        <v>66</v>
      </c>
      <c r="CC13" s="25" t="s">
        <v>67</v>
      </c>
      <c r="CD13" s="16" t="s">
        <v>68</v>
      </c>
    </row>
    <row r="14" spans="1:91" s="27" customFormat="1" x14ac:dyDescent="0.25">
      <c r="A14" s="28" t="s">
        <v>69</v>
      </c>
      <c r="B14" s="29" t="s">
        <v>70</v>
      </c>
      <c r="C14" s="29" t="s">
        <v>71</v>
      </c>
      <c r="D14" s="29"/>
      <c r="E14" s="29">
        <v>8912</v>
      </c>
      <c r="F14" s="27" t="s">
        <v>72</v>
      </c>
      <c r="G14" s="27" t="s">
        <v>73</v>
      </c>
      <c r="H14" s="27" t="s">
        <v>72</v>
      </c>
      <c r="I14" s="29" t="s">
        <v>74</v>
      </c>
      <c r="J14" s="29" t="s">
        <v>74</v>
      </c>
      <c r="K14" s="29" t="s">
        <v>75</v>
      </c>
      <c r="L14" s="30" t="s">
        <v>76</v>
      </c>
      <c r="M14" s="29" t="s">
        <v>77</v>
      </c>
      <c r="N14" s="29" t="s">
        <v>78</v>
      </c>
      <c r="O14" s="29" t="s">
        <v>79</v>
      </c>
      <c r="P14" s="29" t="s">
        <v>80</v>
      </c>
      <c r="Q14" s="29" t="s">
        <v>81</v>
      </c>
      <c r="R14" s="29" t="s">
        <v>82</v>
      </c>
      <c r="S14" s="29" t="s">
        <v>83</v>
      </c>
      <c r="T14" s="29" t="s">
        <v>84</v>
      </c>
      <c r="U14" s="29" t="s">
        <v>85</v>
      </c>
      <c r="V14" s="29" t="s">
        <v>86</v>
      </c>
      <c r="W14" s="29" t="s">
        <v>87</v>
      </c>
      <c r="X14" s="29" t="s">
        <v>88</v>
      </c>
      <c r="Y14" s="29" t="s">
        <v>89</v>
      </c>
      <c r="Z14" s="29" t="s">
        <v>90</v>
      </c>
      <c r="AA14" s="29" t="s">
        <v>91</v>
      </c>
      <c r="AB14" s="29" t="s">
        <v>92</v>
      </c>
      <c r="AC14" s="29" t="s">
        <v>93</v>
      </c>
      <c r="AD14" s="29" t="s">
        <v>94</v>
      </c>
      <c r="AE14" s="29" t="s">
        <v>95</v>
      </c>
      <c r="AF14" s="29" t="s">
        <v>96</v>
      </c>
      <c r="AG14" s="29" t="s">
        <v>97</v>
      </c>
      <c r="AH14" s="29" t="s">
        <v>98</v>
      </c>
      <c r="AI14" s="29" t="s">
        <v>99</v>
      </c>
      <c r="AJ14" s="29" t="s">
        <v>100</v>
      </c>
      <c r="AK14" s="29" t="s">
        <v>101</v>
      </c>
      <c r="AL14" s="29" t="s">
        <v>102</v>
      </c>
      <c r="AM14" s="29" t="s">
        <v>103</v>
      </c>
      <c r="AN14" s="29" t="s">
        <v>104</v>
      </c>
      <c r="AO14" s="29" t="s">
        <v>105</v>
      </c>
      <c r="AP14" s="29" t="s">
        <v>106</v>
      </c>
      <c r="AQ14" s="29" t="s">
        <v>107</v>
      </c>
      <c r="AR14" s="29" t="s">
        <v>108</v>
      </c>
      <c r="AS14" s="29" t="s">
        <v>109</v>
      </c>
      <c r="AT14" s="29" t="s">
        <v>110</v>
      </c>
      <c r="AU14" s="29" t="s">
        <v>111</v>
      </c>
      <c r="AV14" s="29" t="s">
        <v>112</v>
      </c>
      <c r="AW14" s="29" t="s">
        <v>113</v>
      </c>
      <c r="AX14" s="29" t="s">
        <v>114</v>
      </c>
      <c r="AY14" s="29" t="s">
        <v>115</v>
      </c>
      <c r="AZ14" s="29" t="s">
        <v>116</v>
      </c>
      <c r="BA14" s="29" t="s">
        <v>117</v>
      </c>
      <c r="BB14" s="29" t="s">
        <v>118</v>
      </c>
      <c r="BC14" s="29" t="s">
        <v>119</v>
      </c>
      <c r="BD14" s="29" t="s">
        <v>120</v>
      </c>
      <c r="BE14" s="29" t="s">
        <v>121</v>
      </c>
      <c r="BF14" s="29" t="s">
        <v>122</v>
      </c>
      <c r="BG14" s="29" t="s">
        <v>123</v>
      </c>
      <c r="BH14" s="29" t="s">
        <v>124</v>
      </c>
      <c r="BI14" s="29" t="s">
        <v>125</v>
      </c>
      <c r="BJ14" s="29" t="s">
        <v>126</v>
      </c>
      <c r="BK14" s="29" t="s">
        <v>127</v>
      </c>
      <c r="BL14" s="29" t="s">
        <v>128</v>
      </c>
      <c r="BM14" s="29" t="s">
        <v>129</v>
      </c>
      <c r="BN14" s="29" t="s">
        <v>130</v>
      </c>
      <c r="BO14" s="29" t="s">
        <v>131</v>
      </c>
      <c r="BP14" s="29" t="s">
        <v>30</v>
      </c>
      <c r="BQ14" s="28" t="s">
        <v>132</v>
      </c>
      <c r="BR14" s="31" t="s">
        <v>133</v>
      </c>
      <c r="BS14" s="28" t="s">
        <v>134</v>
      </c>
      <c r="BT14" s="29" t="s">
        <v>135</v>
      </c>
      <c r="BU14" s="29" t="s">
        <v>136</v>
      </c>
      <c r="BV14" s="31" t="s">
        <v>137</v>
      </c>
      <c r="BW14" s="28" t="s">
        <v>138</v>
      </c>
      <c r="BX14" s="29" t="s">
        <v>139</v>
      </c>
      <c r="BY14" s="29" t="s">
        <v>140</v>
      </c>
      <c r="BZ14" s="31" t="s">
        <v>137</v>
      </c>
      <c r="CA14" s="28" t="s">
        <v>141</v>
      </c>
      <c r="CB14" s="29"/>
      <c r="CC14" s="31" t="s">
        <v>142</v>
      </c>
      <c r="CD14" s="27" t="s">
        <v>143</v>
      </c>
    </row>
    <row r="15" spans="1:91" s="27" customFormat="1" x14ac:dyDescent="0.25">
      <c r="A15" s="37"/>
      <c r="B15" s="37"/>
      <c r="C15" s="37"/>
      <c r="D15" s="37"/>
      <c r="E15" s="37"/>
      <c r="I15" s="37"/>
      <c r="J15" s="37"/>
      <c r="K15" s="37"/>
      <c r="L15" s="38"/>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row>
    <row r="16" spans="1:91" s="27" customFormat="1" x14ac:dyDescent="0.25">
      <c r="A16" s="17" t="s">
        <v>144</v>
      </c>
      <c r="B16" s="16" t="s">
        <v>145</v>
      </c>
      <c r="C16" s="16" t="s">
        <v>146</v>
      </c>
      <c r="D16" s="36"/>
      <c r="E16" s="36"/>
      <c r="F16" s="36"/>
      <c r="G16" s="36"/>
      <c r="H16" s="36"/>
      <c r="I16" s="36"/>
      <c r="J16" s="36"/>
      <c r="K16" s="32"/>
      <c r="L16" s="32">
        <v>0.81330000000000002</v>
      </c>
      <c r="BQ16" s="33"/>
      <c r="BR16" s="33"/>
      <c r="BS16" s="33"/>
      <c r="BT16" s="33"/>
      <c r="BU16" s="33"/>
      <c r="BV16" s="33"/>
    </row>
    <row r="17" spans="1:74" s="27" customFormat="1" x14ac:dyDescent="0.25">
      <c r="A17" s="17"/>
      <c r="B17" s="16"/>
      <c r="C17" s="16"/>
      <c r="D17" s="36"/>
      <c r="E17" s="36"/>
      <c r="F17" s="36"/>
      <c r="G17" s="36"/>
      <c r="H17" s="36"/>
      <c r="I17" s="36"/>
      <c r="J17" s="36"/>
      <c r="K17" s="32"/>
      <c r="L17" s="32"/>
      <c r="BQ17" s="33"/>
      <c r="BR17" s="33"/>
      <c r="BS17" s="33"/>
      <c r="BT17" s="33"/>
      <c r="BU17" s="33"/>
      <c r="BV17" s="33"/>
    </row>
    <row r="18" spans="1:74" s="17" customFormat="1" x14ac:dyDescent="0.25">
      <c r="A18" s="17" t="s">
        <v>147</v>
      </c>
      <c r="B18" s="16" t="s">
        <v>148</v>
      </c>
      <c r="C18" s="16" t="s">
        <v>149</v>
      </c>
      <c r="K18" s="32"/>
      <c r="L18" s="34">
        <v>0</v>
      </c>
      <c r="BQ18" s="33"/>
      <c r="BR18" s="33"/>
      <c r="BS18" s="33"/>
      <c r="BT18" s="33"/>
      <c r="BU18" s="33"/>
      <c r="BV18" s="33"/>
    </row>
    <row r="19" spans="1:74" s="17" customFormat="1" x14ac:dyDescent="0.25">
      <c r="B19" s="16"/>
      <c r="C19" s="16"/>
      <c r="K19" s="32"/>
      <c r="L19" s="34"/>
      <c r="BQ19" s="33"/>
      <c r="BR19" s="33"/>
      <c r="BS19" s="33"/>
      <c r="BT19" s="33"/>
      <c r="BU19" s="33"/>
      <c r="BV19" s="33"/>
    </row>
    <row r="20" spans="1:74" s="17" customFormat="1" x14ac:dyDescent="0.25">
      <c r="A20" s="17" t="s">
        <v>150</v>
      </c>
      <c r="B20" s="16" t="s">
        <v>151</v>
      </c>
      <c r="C20" s="16" t="s">
        <v>152</v>
      </c>
      <c r="K20" s="32"/>
      <c r="L20" s="34">
        <v>0.38690000000000002</v>
      </c>
      <c r="BQ20" s="33"/>
      <c r="BR20" s="33"/>
      <c r="BS20" s="33"/>
      <c r="BT20" s="33"/>
      <c r="BU20" s="33"/>
      <c r="BV20" s="33"/>
    </row>
    <row r="21" spans="1:74" x14ac:dyDescent="0.25">
      <c r="F21" s="35"/>
      <c r="H21" s="35"/>
      <c r="K21" s="32"/>
      <c r="L21" s="34"/>
      <c r="BQ21" s="33"/>
      <c r="BR21" s="33"/>
      <c r="BS21" s="33"/>
      <c r="BT21" s="33"/>
      <c r="BU21" s="33"/>
      <c r="BV21" s="33"/>
    </row>
    <row r="22" spans="1:74" x14ac:dyDescent="0.25">
      <c r="F22" s="35"/>
      <c r="H22" s="35"/>
      <c r="K22" s="32"/>
      <c r="L22" s="34"/>
      <c r="BQ22" s="33"/>
      <c r="BR22" s="33"/>
      <c r="BS22" s="33"/>
      <c r="BT22" s="33"/>
      <c r="BU22" s="33"/>
      <c r="BV22" s="33"/>
    </row>
    <row r="23" spans="1:74" x14ac:dyDescent="0.25">
      <c r="F23" s="35"/>
      <c r="H23" s="35"/>
      <c r="K23" s="32"/>
      <c r="L23" s="34"/>
      <c r="BQ23" s="33"/>
      <c r="BR23" s="33"/>
      <c r="BS23" s="33"/>
      <c r="BT23" s="33"/>
      <c r="BU23" s="33"/>
      <c r="BV23" s="33"/>
    </row>
    <row r="24" spans="1:74" x14ac:dyDescent="0.25">
      <c r="F24" s="35"/>
      <c r="H24" s="35"/>
      <c r="K24" s="32"/>
      <c r="L24" s="34"/>
      <c r="BQ24" s="33"/>
      <c r="BR24" s="33"/>
      <c r="BS24" s="33"/>
      <c r="BT24" s="33"/>
      <c r="BU24" s="33"/>
      <c r="BV24" s="33"/>
    </row>
    <row r="25" spans="1:74" x14ac:dyDescent="0.25">
      <c r="F25" s="35"/>
      <c r="H25" s="35"/>
      <c r="K25" s="32"/>
      <c r="L25" s="34"/>
      <c r="BQ25" s="33"/>
      <c r="BR25" s="33"/>
      <c r="BS25" s="33"/>
      <c r="BT25" s="33"/>
      <c r="BU25" s="33"/>
      <c r="BV25" s="33"/>
    </row>
    <row r="26" spans="1:74" x14ac:dyDescent="0.25">
      <c r="F26" s="35"/>
      <c r="H26" s="35"/>
      <c r="K26" s="32"/>
      <c r="L26" s="34"/>
      <c r="BQ26" s="33"/>
      <c r="BR26" s="33"/>
      <c r="BS26" s="33"/>
      <c r="BT26" s="33"/>
      <c r="BU26" s="33"/>
      <c r="BV26" s="33"/>
    </row>
    <row r="27" spans="1:74" x14ac:dyDescent="0.25">
      <c r="F27" s="35"/>
      <c r="H27" s="35"/>
      <c r="K27" s="32"/>
      <c r="L27" s="34"/>
      <c r="BQ27" s="33"/>
      <c r="BR27" s="33"/>
      <c r="BS27" s="33"/>
      <c r="BT27" s="33"/>
      <c r="BU27" s="33"/>
      <c r="BV27" s="33"/>
    </row>
    <row r="28" spans="1:74" x14ac:dyDescent="0.25">
      <c r="F28" s="35"/>
      <c r="H28" s="35"/>
      <c r="K28" s="32"/>
      <c r="L28" s="34"/>
      <c r="BQ28" s="33"/>
      <c r="BR28" s="33"/>
      <c r="BS28" s="33"/>
      <c r="BT28" s="33"/>
      <c r="BU28" s="33"/>
      <c r="BV28" s="33"/>
    </row>
    <row r="29" spans="1:74" x14ac:dyDescent="0.25">
      <c r="K29" s="32"/>
      <c r="L29" s="34"/>
      <c r="BQ29" s="33"/>
      <c r="BR29" s="33"/>
      <c r="BS29" s="33"/>
      <c r="BT29" s="33"/>
      <c r="BU29" s="33"/>
      <c r="BV29" s="33"/>
    </row>
    <row r="30" spans="1:74" x14ac:dyDescent="0.25">
      <c r="K30" s="32"/>
      <c r="L30" s="34"/>
      <c r="BQ30" s="33"/>
      <c r="BR30" s="33"/>
      <c r="BS30" s="33"/>
      <c r="BT30" s="33"/>
      <c r="BU30" s="33"/>
      <c r="BV30" s="33"/>
    </row>
    <row r="31" spans="1:74" x14ac:dyDescent="0.25">
      <c r="K31" s="32"/>
      <c r="L31" s="34"/>
      <c r="BQ31" s="33"/>
      <c r="BR31" s="33"/>
      <c r="BS31" s="33"/>
      <c r="BT31" s="33"/>
      <c r="BU31" s="33"/>
      <c r="BV31" s="33"/>
    </row>
    <row r="32" spans="1:74" x14ac:dyDescent="0.25">
      <c r="K32" s="32"/>
      <c r="L32" s="34"/>
      <c r="BQ32" s="33"/>
      <c r="BR32" s="33"/>
      <c r="BS32" s="33"/>
      <c r="BT32" s="33"/>
      <c r="BU32" s="33"/>
      <c r="BV32" s="33"/>
    </row>
    <row r="33" spans="6:74" x14ac:dyDescent="0.25">
      <c r="F33" s="35"/>
      <c r="H33" s="35"/>
      <c r="K33" s="32"/>
      <c r="L33" s="34"/>
      <c r="BQ33" s="33"/>
      <c r="BR33" s="33"/>
      <c r="BS33" s="33"/>
      <c r="BT33" s="33"/>
      <c r="BU33" s="33"/>
      <c r="BV33" s="33"/>
    </row>
  </sheetData>
  <sheetProtection algorithmName="SHA-512" hashValue="VE8CS4VTm1+bCKVFDWhU6GwnzXu6mEZDRteySNt8yPqEOSBYBGOAagcsr8Kk66OSYZ73aClJcSOVrl+xqIhmmQ==" saltValue="npEhvDgiaefL9hwOCQIwdg==" spinCount="100000" sheet="1" objects="1" scenarios="1"/>
  <autoFilter ref="A14:CM33" xr:uid="{B712F6F9-3066-4880-A746-0140D846DB56}"/>
  <mergeCells count="10">
    <mergeCell ref="CB4:CJ4"/>
    <mergeCell ref="CK4:CL4"/>
    <mergeCell ref="BS10:BV10"/>
    <mergeCell ref="BX10:BZ10"/>
    <mergeCell ref="A3:J4"/>
    <mergeCell ref="K4:Z4"/>
    <mergeCell ref="AA4:AQ4"/>
    <mergeCell ref="AR4:BH4"/>
    <mergeCell ref="BI4:BY4"/>
    <mergeCell ref="BZ4:CA4"/>
  </mergeCells>
  <printOptions horizontalCentered="1"/>
  <pageMargins left="0.24" right="0.16" top="0.6" bottom="0.36" header="0.22" footer="0.14000000000000001"/>
  <pageSetup paperSize="5" scale="45" pageOrder="overThenDown" orientation="landscape" verticalDpi="4294967292" r:id="rId1"/>
  <headerFooter alignWithMargins="0">
    <oddHeader>&amp;C&amp;"Arial,Bold"ICI SECONDARY LAYOUT 
VIRTUS MUTUAL FUNDS
2021 YEAR-END TAX REPORTING INFORMATION&amp;RAS OF: JANUARY 25, 2022</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Secondary Layout - Final</vt:lpstr>
      <vt:lpstr>'Secondary Layout - Final'!Print_Area</vt:lpstr>
      <vt:lpstr>'Secondary Layout - 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Rahman</dc:creator>
  <cp:lastModifiedBy>Anderson, Christina</cp:lastModifiedBy>
  <cp:lastPrinted>2022-01-25T15:47:24Z</cp:lastPrinted>
  <dcterms:created xsi:type="dcterms:W3CDTF">2022-01-25T15:10:31Z</dcterms:created>
  <dcterms:modified xsi:type="dcterms:W3CDTF">2022-01-26T13:34:17Z</dcterms:modified>
</cp:coreProperties>
</file>